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(Печать)'!$C$85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(Печать)'!$J$80</definedName>
    <definedName name="ID_120655900" localSheetId="0">'0503710 (Печать)'!$H$85</definedName>
    <definedName name="ID_120655902" localSheetId="0">'0503710 (Печать)'!$J$82</definedName>
    <definedName name="ID_120655903" localSheetId="0">'0503710 (Печать)'!$M$82</definedName>
    <definedName name="ID_120655904" localSheetId="0">'0503710 (Печать)'!$F$11</definedName>
    <definedName name="ID_120655908" localSheetId="0">'0503710 (Печать)'!$F$85</definedName>
    <definedName name="ID_125819842" localSheetId="0">'0503710 (Печать)'!$S$11</definedName>
    <definedName name="ID_13173926297" localSheetId="0">'0503710 (Печать)'!$I$75</definedName>
    <definedName name="ID_13173926298" localSheetId="0">'0503710 (Печать)'!$J$75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(Печать)'!$M$77</definedName>
    <definedName name="ID_277869" localSheetId="0">'0503710 (Печать)'!$F$77</definedName>
    <definedName name="ID_277871" localSheetId="0">'0503710 (Печать)'!$H$6</definedName>
    <definedName name="ID_28723145297" localSheetId="0">'0503710 (Печать)'!$K$75</definedName>
    <definedName name="ID_28723145659" localSheetId="0">'0503710 (Печать)'!$L$75</definedName>
    <definedName name="ID_28723145823" localSheetId="0">'0503710 (Печать)'!$M$75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(Печать)'!$E$52</definedName>
    <definedName name="ID_584396482" localSheetId="0">'0503710 (Печать)'!$F$52</definedName>
    <definedName name="ID_584396483" localSheetId="0">'0503710 (Печать)'!$G$52</definedName>
    <definedName name="ID_584396484" localSheetId="0">'0503710 (Печать)'!$H$52</definedName>
    <definedName name="ID_584396485" localSheetId="0">'0503710 (Печать)'!$I$52</definedName>
    <definedName name="ID_584396486" localSheetId="0">'0503710 (Печать)'!$J$52</definedName>
    <definedName name="ID_584396487" localSheetId="0">'0503710 (Печать)'!$K$52</definedName>
    <definedName name="ID_584396488" localSheetId="0">'0503710 (Печать)'!$L$52</definedName>
    <definedName name="ID_584396489" localSheetId="0">'0503710 (Печать)'!$M$52</definedName>
    <definedName name="ID_584396490" localSheetId="0">'0503710 (Печать)'!$P$52</definedName>
    <definedName name="ID_584396491" localSheetId="0">'0503710 (Печать)'!$Q$52</definedName>
    <definedName name="ID_584396492" localSheetId="0">'0503710 (Печать)'!$R$52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(Печать)'!$H$75</definedName>
    <definedName name="ID_9481250752" localSheetId="0">'0503710 (Печать)'!$G$75</definedName>
    <definedName name="T_30200288052" localSheetId="0">'0503710 (Печать)'!$B$61:$O$73</definedName>
    <definedName name="T_30200288109" localSheetId="0">'0503710 (Печать)'!$B$24:$S$50</definedName>
    <definedName name="T_30200288126" localSheetId="0">'0503710 (Печать)'!$E$93:$I$102</definedName>
    <definedName name="TR_30200288052_2360370816" localSheetId="0">'0503710 (Печать)'!$B$61:$O$61</definedName>
    <definedName name="TR_30200288052_2360370819" localSheetId="0">'0503710 (Печать)'!$B$62:$O$62</definedName>
    <definedName name="TR_30200288052_2360370820" localSheetId="0">'0503710 (Печать)'!$B$63:$O$63</definedName>
    <definedName name="TR_30200288052_2360370822" localSheetId="0">'0503710 (Печать)'!$B$64:$O$64</definedName>
    <definedName name="TR_30200288052_2360370824" localSheetId="0">'0503710 (Печать)'!$B$65:$O$65</definedName>
    <definedName name="TR_30200288052_2360370826" localSheetId="0">'0503710 (Печать)'!$B$66:$O$66</definedName>
    <definedName name="TR_30200288052_2360370828" localSheetId="0">'0503710 (Печать)'!$B$67:$O$67</definedName>
    <definedName name="TR_30200288052_2360370830" localSheetId="0">'0503710 (Печать)'!$B$68:$O$68</definedName>
    <definedName name="TR_30200288052_2360370833" localSheetId="0">'0503710 (Печать)'!$B$69:$O$69</definedName>
    <definedName name="TR_30200288052_2360370835" localSheetId="0">'0503710 (Печать)'!$B$70:$O$70</definedName>
    <definedName name="TR_30200288052_2360370837" localSheetId="0">'0503710 (Печать)'!$B$71:$O$71</definedName>
    <definedName name="TR_30200288052_2360370839" localSheetId="0">'0503710 (Печать)'!$B$72:$O$72</definedName>
    <definedName name="TR_30200288052_2360370840" localSheetId="0">'0503710 (Печать)'!$B$73:$O$73</definedName>
    <definedName name="TR_30200288109_2360370898" localSheetId="0">'0503710 (Печать)'!$B$24:$S$24</definedName>
    <definedName name="TR_30200288109_2360370900" localSheetId="0">'0503710 (Печать)'!$B$25:$S$25</definedName>
    <definedName name="TR_30200288109_2360370901" localSheetId="0">'0503710 (Печать)'!$B$26:$S$26</definedName>
    <definedName name="TR_30200288109_2360370903" localSheetId="0">'0503710 (Печать)'!$B$27:$S$27</definedName>
    <definedName name="TR_30200288109_2360370904" localSheetId="0">'0503710 (Печать)'!$B$28:$S$28</definedName>
    <definedName name="TR_30200288109_2360370905" localSheetId="0">'0503710 (Печать)'!$B$29:$S$29</definedName>
    <definedName name="TR_30200288109_2360370906" localSheetId="0">'0503710 (Печать)'!$B$30:$S$30</definedName>
    <definedName name="TR_30200288109_2360370908" localSheetId="0">'0503710 (Печать)'!$B$31:$S$31</definedName>
    <definedName name="TR_30200288109_2360370909" localSheetId="0">'0503710 (Печать)'!$B$32:$S$32</definedName>
    <definedName name="TR_30200288109_2360370911" localSheetId="0">'0503710 (Печать)'!$B$33:$S$33</definedName>
    <definedName name="TR_30200288109_2360370912" localSheetId="0">'0503710 (Печать)'!$B$34:$S$34</definedName>
    <definedName name="TR_30200288109_2360370913" localSheetId="0">'0503710 (Печать)'!$B$35:$S$35</definedName>
    <definedName name="TR_30200288109_2360370915" localSheetId="0">'0503710 (Печать)'!$B$36:$S$36</definedName>
    <definedName name="TR_30200288109_2360370916" localSheetId="0">'0503710 (Печать)'!$B$37:$S$37</definedName>
    <definedName name="TR_30200288109_2360370917" localSheetId="0">'0503710 (Печать)'!$B$38:$S$38</definedName>
    <definedName name="TR_30200288109_2360370919" localSheetId="0">'0503710 (Печать)'!$B$39:$S$39</definedName>
    <definedName name="TR_30200288109_2360370920" localSheetId="0">'0503710 (Печать)'!$B$40:$S$40</definedName>
    <definedName name="TR_30200288109_2360370922" localSheetId="0">'0503710 (Печать)'!$B$41:$S$41</definedName>
    <definedName name="TR_30200288109_2360370923" localSheetId="0">'0503710 (Печать)'!$B$42:$S$42</definedName>
    <definedName name="TR_30200288109_2360370925" localSheetId="0">'0503710 (Печать)'!$B$43:$S$43</definedName>
    <definedName name="TR_30200288109_2360370926" localSheetId="0">'0503710 (Печать)'!$B$44:$S$44</definedName>
    <definedName name="TR_30200288109_2360370927" localSheetId="0">'0503710 (Печать)'!$B$45:$S$45</definedName>
    <definedName name="TR_30200288109_2360370929" localSheetId="0">'0503710 (Печать)'!$B$46:$S$46</definedName>
    <definedName name="TR_30200288109_2360370930" localSheetId="0">'0503710 (Печать)'!$B$47:$S$47</definedName>
    <definedName name="TR_30200288109_2360370932" localSheetId="0">'0503710 (Печать)'!$B$48:$S$48</definedName>
    <definedName name="TR_30200288109_2360370933" localSheetId="0">'0503710 (Печать)'!$B$49:$S$49</definedName>
    <definedName name="TR_30200288109_2360370935" localSheetId="0">'0503710 (Печать)'!$B$50:$S$50</definedName>
    <definedName name="TR_30200288126" localSheetId="0">'0503710 (Печать)'!$E$93:$I$102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3" i="3"/>
  <c r="N72"/>
  <c r="N71"/>
  <c r="N70"/>
  <c r="N69"/>
  <c r="N68"/>
  <c r="N67"/>
  <c r="N66"/>
  <c r="N65"/>
  <c r="N64"/>
  <c r="N63"/>
  <c r="N62"/>
  <c r="N6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<sst xmlns="http://schemas.openxmlformats.org/spreadsheetml/2006/main" count="293" uniqueCount="167">
  <si>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</si>
  <si>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</si>
  <si>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</si>
  <si>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</si>
  <si>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</si>
  <si>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</si>
  <si>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</si>
  <si>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</si>
  <si>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</si>
  <si>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</si>
  <si>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</si>
  <si>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</si>
  <si>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детский сад № 32 «Дружные ребята» Старооскольского городского округа</t>
  </si>
  <si>
    <t>по ОКПО</t>
  </si>
  <si>
    <t>41897261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</si>
  <si>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</si>
  <si>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</si>
  <si>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</si>
  <si>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</si>
  <si>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</si>
  <si>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</si>
  <si>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</si>
  <si>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</si>
  <si>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</si>
  <si>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</si>
  <si>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</si>
  <si>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</si>
  <si>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</si>
  <si>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</si>
  <si>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3128007492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</si>
  <si>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</si>
  <si>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</si>
  <si>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</si>
  <si>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</si>
  <si>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</si>
  <si>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</si>
  <si>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</si>
  <si>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</si>
  <si>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</si>
  <si>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</si>
  <si>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</si>
  <si>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</si>
  <si>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</si>
  <si>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</si>
  <si>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</si>
  <si>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</si>
  <si>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</si>
  <si>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</si>
  <si>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</si>
  <si>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07010000000000410</t>
  </si>
  <si>
    <t>172</t>
  </si>
  <si>
    <t>07010000000000440</t>
  </si>
  <si>
    <t>07010000000000180</t>
  </si>
  <si>
    <t>189</t>
  </si>
  <si>
    <t>07010000000000192</t>
  </si>
  <si>
    <t>191</t>
  </si>
  <si>
    <t>07010000000000193</t>
  </si>
  <si>
    <t>07010000000000199</t>
  </si>
  <si>
    <t>193</t>
  </si>
  <si>
    <t>197</t>
  </si>
  <si>
    <t>440110</t>
  </si>
  <si>
    <t>07010000000000000</t>
  </si>
  <si>
    <t>176</t>
  </si>
  <si>
    <t>07010000000000194</t>
  </si>
  <si>
    <t>195</t>
  </si>
  <si>
    <t>07010000000000150</t>
  </si>
  <si>
    <t>540110</t>
  </si>
  <si>
    <t>152</t>
  </si>
  <si>
    <t>07010000000000244</t>
  </si>
  <si>
    <t>240120</t>
  </si>
  <si>
    <t>223</t>
  </si>
  <si>
    <t>07010000000000247</t>
  </si>
  <si>
    <t>225</t>
  </si>
  <si>
    <t>226</t>
  </si>
  <si>
    <t>271</t>
  </si>
  <si>
    <t>272</t>
  </si>
  <si>
    <t>07010000000000853</t>
  </si>
  <si>
    <t>292</t>
  </si>
  <si>
    <t>07010000000000851</t>
  </si>
  <si>
    <t>440120</t>
  </si>
  <si>
    <t>291</t>
  </si>
  <si>
    <t>540120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</si>
  <si>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</si>
  <si>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</si>
  <si>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</si>
  <si>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</si>
  <si>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</si>
  <si>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</si>
  <si>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</si>
  <si>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</si>
  <si>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</si>
  <si>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</si>
  <si>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</si>
  <si>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</si>
  <si>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</si>
  <si>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</si>
  <si>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</si>
  <si>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</si>
  <si>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</si>
  <si>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</si>
  <si>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</si>
  <si>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</si>
  <si>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</si>
  <si>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</si>
  <si>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</si>
  <si>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</si>
  <si>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</si>
  <si>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</si>
  <si>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221</t>
  </si>
  <si>
    <t>222</t>
  </si>
  <si>
    <t>266</t>
  </si>
  <si>
    <t>Руководитель</t>
  </si>
  <si>
    <t>Климова А.А.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</si>
  <si>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</si>
  <si>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</si>
  <si>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</si>
  <si>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</si>
  <si>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</si>
  <si>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</si>
  <si>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</si>
  <si>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</si>
  <si>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</si>
  <si>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</si>
  <si>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</si>
  <si>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</si>
  <si>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</si>
  <si>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</si>
  <si>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</si>
  <si>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</si>
  <si>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</si>
  <si>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</si>
  <si>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</si>
  <si>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</si>
  <si>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</si>
  <si>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</si>
  <si>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</si>
  <si>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</si>
  <si>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</si>
  <si>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</si>
  <si>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</si>
  <si>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</si>
  <si>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</si>
  <si>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</si>
  <si>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</si>
  <si>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</si>
  <si>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</si>
  <si>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</si>
  <si>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</si>
  <si>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</si>
  <si>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</si>
  <si>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</si>
  <si>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</si>
  <si>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</si>
  <si>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</si>
  <si>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</si>
  <si>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</si>
  <si>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</si>
  <si>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</si>
  <si>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</si>
  <si>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</si>
  <si>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</si>
  <si>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и.о.директора</t>
  </si>
  <si>
    <t>Чайка Е. В.</t>
  </si>
  <si>
    <t>гл.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</si>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</sst>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90</xdr:row>
      <xdr:rowOff>28575</xdr:rowOff>
    </xdr:from>
    <xdr:to>
      <xdr:col>5</xdr:col>
      <xdr:colOff>847725</xdr:colOff>
      <xdr:row>90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44113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104"/>
  <sheetViews>
    <sheetView tabSelected="1" topLeftCell="A62" workbookViewId="0">
      <selection activeCell="F64" sqref="F64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124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125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126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127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128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129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130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131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132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133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134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114</v>
      </c>
      <c r="T12" s="39" t="s">
        <v>135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136</v>
      </c>
      <c r="T13" s="39" t="s">
        <v>137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138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139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140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141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142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143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82</v>
      </c>
      <c r="C24" s="45" t="s">
        <v>83</v>
      </c>
      <c r="D24" s="45" t="s">
        <v>84</v>
      </c>
      <c r="E24" s="46">
        <v>0</v>
      </c>
      <c r="F24" s="47">
        <v>0</v>
      </c>
      <c r="G24" s="47">
        <v>0</v>
      </c>
      <c r="H24" s="48">
        <v>134681.57999999999</v>
      </c>
      <c r="I24" s="8">
        <v>0</v>
      </c>
      <c r="J24" s="8">
        <v>0</v>
      </c>
      <c r="K24" s="8">
        <v>134681.57999999999</v>
      </c>
      <c r="L24" s="8">
        <v>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0</v>
      </c>
      <c r="R24" s="49">
        <v>134681.57999999999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1481942.69</v>
      </c>
      <c r="H25" s="48">
        <v>1458220.83</v>
      </c>
      <c r="I25" s="8">
        <v>0</v>
      </c>
      <c r="J25" s="8">
        <v>0</v>
      </c>
      <c r="K25" s="8">
        <v>1458220.83</v>
      </c>
      <c r="L25" s="8">
        <v>1481942.69</v>
      </c>
      <c r="M25" s="8">
        <v>0</v>
      </c>
      <c r="N25" s="8" t="str">
        <f t="shared" ref="N25:N50" si="0">IF(B25="","00000000000000000",B25)&amp;IF(C25="","000000",C25)&amp;IF(D25="","000",D25)</f>
        <v>07010000000000130240110131</v>
      </c>
      <c r="O25" s="8"/>
      <c r="P25" s="8">
        <v>0</v>
      </c>
      <c r="Q25" s="8">
        <v>1481942.69</v>
      </c>
      <c r="R25" s="49">
        <v>1458220.83</v>
      </c>
      <c r="S25" s="50"/>
      <c r="AB25" s="32"/>
      <c r="AC25" s="32"/>
    </row>
    <row r="26" spans="2:29" s="1" customFormat="1" ht="12.75">
      <c r="B26" s="44" t="s">
        <v>49</v>
      </c>
      <c r="C26" s="45" t="s">
        <v>47</v>
      </c>
      <c r="D26" s="45" t="s">
        <v>50</v>
      </c>
      <c r="E26" s="46">
        <v>0</v>
      </c>
      <c r="F26" s="47">
        <v>0</v>
      </c>
      <c r="G26" s="47">
        <v>33856.230000000003</v>
      </c>
      <c r="H26" s="48">
        <v>0</v>
      </c>
      <c r="I26" s="8">
        <v>0</v>
      </c>
      <c r="J26" s="8">
        <v>0</v>
      </c>
      <c r="K26" s="8">
        <v>0</v>
      </c>
      <c r="L26" s="8">
        <v>33856.230000000003</v>
      </c>
      <c r="M26" s="8">
        <v>0</v>
      </c>
      <c r="N26" s="8" t="str">
        <f t="shared" si="0"/>
        <v>07010000000000410240110172</v>
      </c>
      <c r="O26" s="8"/>
      <c r="P26" s="8">
        <v>0</v>
      </c>
      <c r="Q26" s="8">
        <v>33856.230000000003</v>
      </c>
      <c r="R26" s="49">
        <v>0</v>
      </c>
      <c r="S26" s="50"/>
      <c r="AB26" s="32"/>
      <c r="AC26" s="32"/>
    </row>
    <row r="27" spans="2:29" s="1" customFormat="1" ht="12.75">
      <c r="B27" s="44" t="s">
        <v>51</v>
      </c>
      <c r="C27" s="45" t="s">
        <v>47</v>
      </c>
      <c r="D27" s="45" t="s">
        <v>50</v>
      </c>
      <c r="E27" s="46">
        <v>0</v>
      </c>
      <c r="F27" s="47">
        <v>0</v>
      </c>
      <c r="G27" s="47">
        <v>11599.5</v>
      </c>
      <c r="H27" s="48">
        <v>24082.7</v>
      </c>
      <c r="I27" s="8">
        <v>0</v>
      </c>
      <c r="J27" s="8">
        <v>0</v>
      </c>
      <c r="K27" s="8">
        <v>24082.7</v>
      </c>
      <c r="L27" s="8">
        <v>11599.5</v>
      </c>
      <c r="M27" s="8">
        <v>0</v>
      </c>
      <c r="N27" s="8" t="str">
        <f t="shared" si="0"/>
        <v>07010000000000440240110172</v>
      </c>
      <c r="O27" s="8"/>
      <c r="P27" s="8">
        <v>0</v>
      </c>
      <c r="Q27" s="8">
        <v>11599.5</v>
      </c>
      <c r="R27" s="49">
        <v>24082.7</v>
      </c>
      <c r="S27" s="50"/>
      <c r="AB27" s="32"/>
      <c r="AC27" s="32"/>
    </row>
    <row r="28" spans="2:29" s="1" customFormat="1" ht="12.75">
      <c r="B28" s="44" t="s">
        <v>52</v>
      </c>
      <c r="C28" s="45" t="s">
        <v>47</v>
      </c>
      <c r="D28" s="45" t="s">
        <v>53</v>
      </c>
      <c r="E28" s="46">
        <v>0</v>
      </c>
      <c r="F28" s="47">
        <v>0</v>
      </c>
      <c r="G28" s="47">
        <v>18629</v>
      </c>
      <c r="H28" s="48">
        <v>0</v>
      </c>
      <c r="I28" s="8">
        <v>0</v>
      </c>
      <c r="J28" s="8">
        <v>0</v>
      </c>
      <c r="K28" s="8">
        <v>0</v>
      </c>
      <c r="L28" s="8">
        <v>18629</v>
      </c>
      <c r="M28" s="8">
        <v>0</v>
      </c>
      <c r="N28" s="8" t="str">
        <f t="shared" si="0"/>
        <v>07010000000000180240110189</v>
      </c>
      <c r="O28" s="8"/>
      <c r="P28" s="8">
        <v>0</v>
      </c>
      <c r="Q28" s="8">
        <v>18629</v>
      </c>
      <c r="R28" s="49">
        <v>0</v>
      </c>
      <c r="S28" s="50"/>
      <c r="AB28" s="32"/>
      <c r="AC28" s="32"/>
    </row>
    <row r="29" spans="2:29" s="1" customFormat="1" ht="12.75">
      <c r="B29" s="44" t="s">
        <v>54</v>
      </c>
      <c r="C29" s="45" t="s">
        <v>47</v>
      </c>
      <c r="D29" s="45" t="s">
        <v>55</v>
      </c>
      <c r="E29" s="46">
        <v>0</v>
      </c>
      <c r="F29" s="47">
        <v>0</v>
      </c>
      <c r="G29" s="47">
        <v>0</v>
      </c>
      <c r="H29" s="48">
        <v>59</v>
      </c>
      <c r="I29" s="8">
        <v>0</v>
      </c>
      <c r="J29" s="8">
        <v>0</v>
      </c>
      <c r="K29" s="8">
        <v>59</v>
      </c>
      <c r="L29" s="8">
        <v>0</v>
      </c>
      <c r="M29" s="8">
        <v>0</v>
      </c>
      <c r="N29" s="8" t="str">
        <f t="shared" si="0"/>
        <v>07010000000000192240110191</v>
      </c>
      <c r="O29" s="8"/>
      <c r="P29" s="8">
        <v>0</v>
      </c>
      <c r="Q29" s="8">
        <v>0</v>
      </c>
      <c r="R29" s="49">
        <v>59</v>
      </c>
      <c r="S29" s="50"/>
      <c r="AB29" s="32"/>
      <c r="AC29" s="32"/>
    </row>
    <row r="30" spans="2:29" s="1" customFormat="1" ht="12.75">
      <c r="B30" s="44" t="s">
        <v>56</v>
      </c>
      <c r="C30" s="45" t="s">
        <v>47</v>
      </c>
      <c r="D30" s="45" t="s">
        <v>55</v>
      </c>
      <c r="E30" s="46">
        <v>0</v>
      </c>
      <c r="F30" s="47">
        <v>0</v>
      </c>
      <c r="G30" s="47">
        <v>0</v>
      </c>
      <c r="H30" s="48">
        <v>193317.72</v>
      </c>
      <c r="I30" s="8">
        <v>0</v>
      </c>
      <c r="J30" s="8">
        <v>0</v>
      </c>
      <c r="K30" s="8">
        <v>193317.72</v>
      </c>
      <c r="L30" s="8">
        <v>0</v>
      </c>
      <c r="M30" s="8">
        <v>0</v>
      </c>
      <c r="N30" s="8" t="str">
        <f t="shared" si="0"/>
        <v>07010000000000193240110191</v>
      </c>
      <c r="O30" s="8"/>
      <c r="P30" s="8">
        <v>0</v>
      </c>
      <c r="Q30" s="8">
        <v>0</v>
      </c>
      <c r="R30" s="49">
        <v>193317.72</v>
      </c>
      <c r="S30" s="50"/>
      <c r="AB30" s="32"/>
      <c r="AC30" s="32"/>
    </row>
    <row r="31" spans="2:29" s="1" customFormat="1" ht="12.75">
      <c r="B31" s="44" t="s">
        <v>57</v>
      </c>
      <c r="C31" s="45" t="s">
        <v>47</v>
      </c>
      <c r="D31" s="45" t="s">
        <v>58</v>
      </c>
      <c r="E31" s="46">
        <v>0</v>
      </c>
      <c r="F31" s="47">
        <v>0</v>
      </c>
      <c r="G31" s="47">
        <v>0</v>
      </c>
      <c r="H31" s="48">
        <v>1278.01</v>
      </c>
      <c r="I31" s="8">
        <v>0</v>
      </c>
      <c r="J31" s="8">
        <v>0</v>
      </c>
      <c r="K31" s="8">
        <v>1278.01</v>
      </c>
      <c r="L31" s="8">
        <v>0</v>
      </c>
      <c r="M31" s="8">
        <v>0</v>
      </c>
      <c r="N31" s="8" t="str">
        <f t="shared" si="0"/>
        <v>07010000000000199240110193</v>
      </c>
      <c r="O31" s="8"/>
      <c r="P31" s="8">
        <v>0</v>
      </c>
      <c r="Q31" s="8">
        <v>0</v>
      </c>
      <c r="R31" s="49">
        <v>1278.01</v>
      </c>
      <c r="S31" s="50"/>
      <c r="AB31" s="32"/>
      <c r="AC31" s="32"/>
    </row>
    <row r="32" spans="2:29" s="1" customFormat="1" ht="12.75">
      <c r="B32" s="44" t="s">
        <v>57</v>
      </c>
      <c r="C32" s="45" t="s">
        <v>47</v>
      </c>
      <c r="D32" s="45" t="s">
        <v>59</v>
      </c>
      <c r="E32" s="46">
        <v>0</v>
      </c>
      <c r="F32" s="47">
        <v>0</v>
      </c>
      <c r="G32" s="47">
        <v>0</v>
      </c>
      <c r="H32" s="48">
        <v>16298</v>
      </c>
      <c r="I32" s="8">
        <v>0</v>
      </c>
      <c r="J32" s="8">
        <v>0</v>
      </c>
      <c r="K32" s="8">
        <v>16298</v>
      </c>
      <c r="L32" s="8">
        <v>0</v>
      </c>
      <c r="M32" s="8">
        <v>0</v>
      </c>
      <c r="N32" s="8" t="str">
        <f t="shared" si="0"/>
        <v>07010000000000199240110197</v>
      </c>
      <c r="O32" s="8"/>
      <c r="P32" s="8">
        <v>0</v>
      </c>
      <c r="Q32" s="8">
        <v>0</v>
      </c>
      <c r="R32" s="49">
        <v>16298</v>
      </c>
      <c r="S32" s="50"/>
      <c r="AB32" s="32"/>
      <c r="AC32" s="32"/>
    </row>
    <row r="33" spans="2:29" s="1" customFormat="1" ht="12.75">
      <c r="B33" s="44" t="s">
        <v>68</v>
      </c>
      <c r="C33" s="45" t="s">
        <v>69</v>
      </c>
      <c r="D33" s="45" t="s">
        <v>70</v>
      </c>
      <c r="E33" s="46">
        <v>0</v>
      </c>
      <c r="F33" s="47">
        <v>0</v>
      </c>
      <c r="G33" s="47">
        <v>56.55</v>
      </c>
      <c r="H33" s="48">
        <v>0</v>
      </c>
      <c r="I33" s="8">
        <v>0</v>
      </c>
      <c r="J33" s="8">
        <v>0</v>
      </c>
      <c r="K33" s="8">
        <v>0</v>
      </c>
      <c r="L33" s="8">
        <v>56.55</v>
      </c>
      <c r="M33" s="8">
        <v>0</v>
      </c>
      <c r="N33" s="8" t="str">
        <f t="shared" si="0"/>
        <v>07010000000000244240120223</v>
      </c>
      <c r="O33" s="8"/>
      <c r="P33" s="8">
        <v>0</v>
      </c>
      <c r="Q33" s="8">
        <v>56.55</v>
      </c>
      <c r="R33" s="49">
        <v>0</v>
      </c>
      <c r="S33" s="50"/>
      <c r="AB33" s="32"/>
      <c r="AC33" s="32"/>
    </row>
    <row r="34" spans="2:29" s="1" customFormat="1" ht="12.75">
      <c r="B34" s="44" t="s">
        <v>71</v>
      </c>
      <c r="C34" s="45" t="s">
        <v>69</v>
      </c>
      <c r="D34" s="45" t="s">
        <v>70</v>
      </c>
      <c r="E34" s="46">
        <v>0</v>
      </c>
      <c r="F34" s="47">
        <v>0</v>
      </c>
      <c r="G34" s="47">
        <v>391.11</v>
      </c>
      <c r="H34" s="48">
        <v>0</v>
      </c>
      <c r="I34" s="8">
        <v>0</v>
      </c>
      <c r="J34" s="8">
        <v>0</v>
      </c>
      <c r="K34" s="8">
        <v>0</v>
      </c>
      <c r="L34" s="8">
        <v>391.11</v>
      </c>
      <c r="M34" s="8">
        <v>0</v>
      </c>
      <c r="N34" s="8" t="str">
        <f t="shared" si="0"/>
        <v>07010000000000247240120223</v>
      </c>
      <c r="O34" s="8"/>
      <c r="P34" s="8">
        <v>0</v>
      </c>
      <c r="Q34" s="8">
        <v>391.11</v>
      </c>
      <c r="R34" s="49">
        <v>0</v>
      </c>
      <c r="S34" s="50"/>
      <c r="AB34" s="32"/>
      <c r="AC34" s="32"/>
    </row>
    <row r="35" spans="2:29" s="1" customFormat="1" ht="12.75">
      <c r="B35" s="44" t="s">
        <v>68</v>
      </c>
      <c r="C35" s="45" t="s">
        <v>69</v>
      </c>
      <c r="D35" s="45" t="s">
        <v>72</v>
      </c>
      <c r="E35" s="46">
        <v>0</v>
      </c>
      <c r="F35" s="47">
        <v>0</v>
      </c>
      <c r="G35" s="47">
        <v>2870</v>
      </c>
      <c r="H35" s="48">
        <v>0</v>
      </c>
      <c r="I35" s="8">
        <v>0</v>
      </c>
      <c r="J35" s="8">
        <v>0</v>
      </c>
      <c r="K35" s="8">
        <v>0</v>
      </c>
      <c r="L35" s="8">
        <v>2870</v>
      </c>
      <c r="M35" s="8">
        <v>0</v>
      </c>
      <c r="N35" s="8" t="str">
        <f t="shared" si="0"/>
        <v>07010000000000244240120225</v>
      </c>
      <c r="O35" s="8"/>
      <c r="P35" s="8">
        <v>0</v>
      </c>
      <c r="Q35" s="8">
        <v>2870</v>
      </c>
      <c r="R35" s="49">
        <v>0</v>
      </c>
      <c r="S35" s="50"/>
      <c r="AB35" s="32"/>
      <c r="AC35" s="32"/>
    </row>
    <row r="36" spans="2:29" s="1" customFormat="1" ht="12.75">
      <c r="B36" s="44" t="s">
        <v>68</v>
      </c>
      <c r="C36" s="45" t="s">
        <v>69</v>
      </c>
      <c r="D36" s="45" t="s">
        <v>73</v>
      </c>
      <c r="E36" s="46">
        <v>0</v>
      </c>
      <c r="F36" s="47">
        <v>0</v>
      </c>
      <c r="G36" s="47">
        <v>2548</v>
      </c>
      <c r="H36" s="48">
        <v>0</v>
      </c>
      <c r="I36" s="8">
        <v>0</v>
      </c>
      <c r="J36" s="8">
        <v>0</v>
      </c>
      <c r="K36" s="8">
        <v>0</v>
      </c>
      <c r="L36" s="8">
        <v>2548</v>
      </c>
      <c r="M36" s="8">
        <v>0</v>
      </c>
      <c r="N36" s="8" t="str">
        <f t="shared" si="0"/>
        <v>07010000000000244240120226</v>
      </c>
      <c r="O36" s="8"/>
      <c r="P36" s="8">
        <v>0</v>
      </c>
      <c r="Q36" s="8">
        <v>2548</v>
      </c>
      <c r="R36" s="49">
        <v>0</v>
      </c>
      <c r="S36" s="50"/>
      <c r="AB36" s="32"/>
      <c r="AC36" s="32"/>
    </row>
    <row r="37" spans="2:29" s="1" customFormat="1" ht="12.75">
      <c r="B37" s="44" t="s">
        <v>61</v>
      </c>
      <c r="C37" s="45" t="s">
        <v>69</v>
      </c>
      <c r="D37" s="45" t="s">
        <v>74</v>
      </c>
      <c r="E37" s="46">
        <v>0</v>
      </c>
      <c r="F37" s="47">
        <v>0</v>
      </c>
      <c r="G37" s="47">
        <v>27166.32</v>
      </c>
      <c r="H37" s="48">
        <v>0</v>
      </c>
      <c r="I37" s="8">
        <v>0</v>
      </c>
      <c r="J37" s="8">
        <v>0</v>
      </c>
      <c r="K37" s="8">
        <v>0</v>
      </c>
      <c r="L37" s="8">
        <v>27166.32</v>
      </c>
      <c r="M37" s="8">
        <v>0</v>
      </c>
      <c r="N37" s="8" t="str">
        <f t="shared" si="0"/>
        <v>07010000000000000240120271</v>
      </c>
      <c r="O37" s="8"/>
      <c r="P37" s="8">
        <v>0</v>
      </c>
      <c r="Q37" s="8">
        <v>27166.32</v>
      </c>
      <c r="R37" s="49">
        <v>0</v>
      </c>
      <c r="S37" s="50"/>
      <c r="AB37" s="32"/>
      <c r="AC37" s="32"/>
    </row>
    <row r="38" spans="2:29" s="1" customFormat="1" ht="12.75">
      <c r="B38" s="44" t="s">
        <v>61</v>
      </c>
      <c r="C38" s="45" t="s">
        <v>69</v>
      </c>
      <c r="D38" s="45" t="s">
        <v>75</v>
      </c>
      <c r="E38" s="46">
        <v>0</v>
      </c>
      <c r="F38" s="47">
        <v>0</v>
      </c>
      <c r="G38" s="47">
        <v>23847.5</v>
      </c>
      <c r="H38" s="48">
        <v>0</v>
      </c>
      <c r="I38" s="8">
        <v>0</v>
      </c>
      <c r="J38" s="8">
        <v>0</v>
      </c>
      <c r="K38" s="8">
        <v>0</v>
      </c>
      <c r="L38" s="8">
        <v>23847.5</v>
      </c>
      <c r="M38" s="8">
        <v>0</v>
      </c>
      <c r="N38" s="8" t="str">
        <f t="shared" si="0"/>
        <v>07010000000000000240120272</v>
      </c>
      <c r="O38" s="8"/>
      <c r="P38" s="8">
        <v>0</v>
      </c>
      <c r="Q38" s="8">
        <v>23847.5</v>
      </c>
      <c r="R38" s="49">
        <v>0</v>
      </c>
      <c r="S38" s="50"/>
      <c r="AB38" s="32"/>
      <c r="AC38" s="32"/>
    </row>
    <row r="39" spans="2:29" s="1" customFormat="1" ht="12.75">
      <c r="B39" s="44" t="s">
        <v>76</v>
      </c>
      <c r="C39" s="45" t="s">
        <v>69</v>
      </c>
      <c r="D39" s="45" t="s">
        <v>77</v>
      </c>
      <c r="E39" s="46">
        <v>0</v>
      </c>
      <c r="F39" s="47">
        <v>0</v>
      </c>
      <c r="G39" s="47">
        <v>1.19</v>
      </c>
      <c r="H39" s="48">
        <v>0</v>
      </c>
      <c r="I39" s="8">
        <v>0</v>
      </c>
      <c r="J39" s="8">
        <v>0</v>
      </c>
      <c r="K39" s="8">
        <v>0</v>
      </c>
      <c r="L39" s="8">
        <v>1.19</v>
      </c>
      <c r="M39" s="8">
        <v>0</v>
      </c>
      <c r="N39" s="8" t="str">
        <f t="shared" si="0"/>
        <v>07010000000000853240120292</v>
      </c>
      <c r="O39" s="8"/>
      <c r="P39" s="8">
        <v>0</v>
      </c>
      <c r="Q39" s="8">
        <v>1.19</v>
      </c>
      <c r="R39" s="49">
        <v>0</v>
      </c>
      <c r="S39" s="50"/>
      <c r="AB39" s="32"/>
      <c r="AC39" s="32"/>
    </row>
    <row r="40" spans="2:29" s="1" customFormat="1" ht="12.75">
      <c r="B40" s="44" t="s">
        <v>46</v>
      </c>
      <c r="C40" s="45" t="s">
        <v>60</v>
      </c>
      <c r="D40" s="45" t="s">
        <v>48</v>
      </c>
      <c r="E40" s="46">
        <v>0</v>
      </c>
      <c r="F40" s="47">
        <v>0</v>
      </c>
      <c r="G40" s="47">
        <v>39658325.75</v>
      </c>
      <c r="H40" s="48">
        <v>38035377.100000001</v>
      </c>
      <c r="I40" s="8">
        <v>0</v>
      </c>
      <c r="J40" s="8">
        <v>0</v>
      </c>
      <c r="K40" s="8">
        <v>38035377.100000001</v>
      </c>
      <c r="L40" s="8">
        <v>39658325.75</v>
      </c>
      <c r="M40" s="8">
        <v>0</v>
      </c>
      <c r="N40" s="8" t="str">
        <f t="shared" si="0"/>
        <v>07010000000000130440110131</v>
      </c>
      <c r="O40" s="8"/>
      <c r="P40" s="8">
        <v>0</v>
      </c>
      <c r="Q40" s="8">
        <v>39658325.75</v>
      </c>
      <c r="R40" s="49">
        <v>38035377.100000001</v>
      </c>
      <c r="S40" s="50"/>
      <c r="AB40" s="32"/>
      <c r="AC40" s="32"/>
    </row>
    <row r="41" spans="2:29" s="1" customFormat="1" ht="12.75">
      <c r="B41" s="44" t="s">
        <v>61</v>
      </c>
      <c r="C41" s="45" t="s">
        <v>60</v>
      </c>
      <c r="D41" s="45" t="s">
        <v>50</v>
      </c>
      <c r="E41" s="46">
        <v>0</v>
      </c>
      <c r="F41" s="47">
        <v>0</v>
      </c>
      <c r="G41" s="47">
        <v>0</v>
      </c>
      <c r="H41" s="48">
        <v>2473648.1</v>
      </c>
      <c r="I41" s="8">
        <v>0</v>
      </c>
      <c r="J41" s="8">
        <v>0</v>
      </c>
      <c r="K41" s="8">
        <v>2473648.1</v>
      </c>
      <c r="L41" s="8">
        <v>0</v>
      </c>
      <c r="M41" s="8">
        <v>0</v>
      </c>
      <c r="N41" s="8" t="str">
        <f t="shared" si="0"/>
        <v>07010000000000000440110172</v>
      </c>
      <c r="O41" s="8"/>
      <c r="P41" s="8">
        <v>0</v>
      </c>
      <c r="Q41" s="8">
        <v>0</v>
      </c>
      <c r="R41" s="49">
        <v>2473648.1</v>
      </c>
      <c r="S41" s="50"/>
      <c r="AB41" s="32"/>
      <c r="AC41" s="32"/>
    </row>
    <row r="42" spans="2:29" s="1" customFormat="1" ht="12.75">
      <c r="B42" s="44" t="s">
        <v>61</v>
      </c>
      <c r="C42" s="45" t="s">
        <v>60</v>
      </c>
      <c r="D42" s="45" t="s">
        <v>62</v>
      </c>
      <c r="E42" s="46">
        <v>0</v>
      </c>
      <c r="F42" s="47">
        <v>0</v>
      </c>
      <c r="G42" s="47">
        <v>2260564.7999999998</v>
      </c>
      <c r="H42" s="48">
        <v>0</v>
      </c>
      <c r="I42" s="8">
        <v>0</v>
      </c>
      <c r="J42" s="8">
        <v>0</v>
      </c>
      <c r="K42" s="8">
        <v>0</v>
      </c>
      <c r="L42" s="8">
        <v>2260564.7999999998</v>
      </c>
      <c r="M42" s="8">
        <v>0</v>
      </c>
      <c r="N42" s="8" t="str">
        <f t="shared" si="0"/>
        <v>07010000000000000440110176</v>
      </c>
      <c r="O42" s="8"/>
      <c r="P42" s="8">
        <v>0</v>
      </c>
      <c r="Q42" s="8">
        <v>2260564.7999999998</v>
      </c>
      <c r="R42" s="49">
        <v>0</v>
      </c>
      <c r="S42" s="50"/>
      <c r="AB42" s="32"/>
      <c r="AC42" s="32"/>
    </row>
    <row r="43" spans="2:29" s="1" customFormat="1" ht="12.75">
      <c r="B43" s="44" t="s">
        <v>54</v>
      </c>
      <c r="C43" s="45" t="s">
        <v>60</v>
      </c>
      <c r="D43" s="45" t="s">
        <v>55</v>
      </c>
      <c r="E43" s="46">
        <v>0</v>
      </c>
      <c r="F43" s="47">
        <v>0</v>
      </c>
      <c r="G43" s="47">
        <v>0</v>
      </c>
      <c r="H43" s="48">
        <v>669.9</v>
      </c>
      <c r="I43" s="8">
        <v>0</v>
      </c>
      <c r="J43" s="8">
        <v>0</v>
      </c>
      <c r="K43" s="8">
        <v>669.9</v>
      </c>
      <c r="L43" s="8">
        <v>0</v>
      </c>
      <c r="M43" s="8">
        <v>0</v>
      </c>
      <c r="N43" s="8" t="str">
        <f t="shared" si="0"/>
        <v>07010000000000192440110191</v>
      </c>
      <c r="O43" s="8"/>
      <c r="P43" s="8">
        <v>0</v>
      </c>
      <c r="Q43" s="8">
        <v>0</v>
      </c>
      <c r="R43" s="49">
        <v>669.9</v>
      </c>
      <c r="S43" s="50"/>
      <c r="AB43" s="32"/>
      <c r="AC43" s="32"/>
    </row>
    <row r="44" spans="2:29" s="1" customFormat="1" ht="12.75">
      <c r="B44" s="44" t="s">
        <v>63</v>
      </c>
      <c r="C44" s="45" t="s">
        <v>60</v>
      </c>
      <c r="D44" s="45" t="s">
        <v>64</v>
      </c>
      <c r="E44" s="46">
        <v>0</v>
      </c>
      <c r="F44" s="47">
        <v>0</v>
      </c>
      <c r="G44" s="47">
        <v>28000</v>
      </c>
      <c r="H44" s="48">
        <v>3255967.9</v>
      </c>
      <c r="I44" s="8">
        <v>0</v>
      </c>
      <c r="J44" s="8">
        <v>0</v>
      </c>
      <c r="K44" s="8">
        <v>3255967.9</v>
      </c>
      <c r="L44" s="8">
        <v>28000</v>
      </c>
      <c r="M44" s="8">
        <v>0</v>
      </c>
      <c r="N44" s="8" t="str">
        <f t="shared" si="0"/>
        <v>07010000000000194440110195</v>
      </c>
      <c r="O44" s="8"/>
      <c r="P44" s="8">
        <v>0</v>
      </c>
      <c r="Q44" s="8">
        <v>28000</v>
      </c>
      <c r="R44" s="49">
        <v>3255967.9</v>
      </c>
      <c r="S44" s="50"/>
      <c r="AB44" s="32"/>
      <c r="AC44" s="32"/>
    </row>
    <row r="45" spans="2:29" s="1" customFormat="1" ht="12.75">
      <c r="B45" s="44" t="s">
        <v>78</v>
      </c>
      <c r="C45" s="45" t="s">
        <v>79</v>
      </c>
      <c r="D45" s="45" t="s">
        <v>80</v>
      </c>
      <c r="E45" s="46">
        <v>0</v>
      </c>
      <c r="F45" s="47">
        <v>0</v>
      </c>
      <c r="G45" s="47">
        <v>736229</v>
      </c>
      <c r="H45" s="48">
        <v>0</v>
      </c>
      <c r="I45" s="8">
        <v>0</v>
      </c>
      <c r="J45" s="8">
        <v>0</v>
      </c>
      <c r="K45" s="8">
        <v>0</v>
      </c>
      <c r="L45" s="8">
        <v>736229</v>
      </c>
      <c r="M45" s="8">
        <v>0</v>
      </c>
      <c r="N45" s="8" t="str">
        <f t="shared" si="0"/>
        <v>07010000000000851440120291</v>
      </c>
      <c r="O45" s="8"/>
      <c r="P45" s="8">
        <v>0</v>
      </c>
      <c r="Q45" s="8">
        <v>736229</v>
      </c>
      <c r="R45" s="49">
        <v>0</v>
      </c>
      <c r="S45" s="50"/>
      <c r="AB45" s="32"/>
      <c r="AC45" s="32"/>
    </row>
    <row r="46" spans="2:29" s="1" customFormat="1" ht="12.75">
      <c r="B46" s="44" t="s">
        <v>82</v>
      </c>
      <c r="C46" s="45" t="s">
        <v>85</v>
      </c>
      <c r="D46" s="45" t="s">
        <v>84</v>
      </c>
      <c r="E46" s="46">
        <v>134681.57999999999</v>
      </c>
      <c r="F46" s="47">
        <v>0</v>
      </c>
      <c r="G46" s="47">
        <v>0</v>
      </c>
      <c r="H46" s="48">
        <v>0</v>
      </c>
      <c r="I46" s="8">
        <v>0</v>
      </c>
      <c r="J46" s="8">
        <v>134681.57999999999</v>
      </c>
      <c r="K46" s="8">
        <v>0</v>
      </c>
      <c r="L46" s="8">
        <v>0</v>
      </c>
      <c r="M46" s="8">
        <v>134681.57999999999</v>
      </c>
      <c r="N46" s="8" t="str">
        <f t="shared" si="0"/>
        <v>00000000000000000530406000</v>
      </c>
      <c r="O46" s="8"/>
      <c r="P46" s="8">
        <v>0</v>
      </c>
      <c r="Q46" s="8">
        <v>0</v>
      </c>
      <c r="R46" s="49">
        <v>0</v>
      </c>
      <c r="S46" s="50"/>
      <c r="AB46" s="32"/>
      <c r="AC46" s="32"/>
    </row>
    <row r="47" spans="2:29" s="1" customFormat="1" ht="12.75">
      <c r="B47" s="44" t="s">
        <v>65</v>
      </c>
      <c r="C47" s="45" t="s">
        <v>66</v>
      </c>
      <c r="D47" s="45" t="s">
        <v>67</v>
      </c>
      <c r="E47" s="46">
        <v>0</v>
      </c>
      <c r="F47" s="47">
        <v>540995.11</v>
      </c>
      <c r="G47" s="47">
        <v>0</v>
      </c>
      <c r="H47" s="48">
        <v>0</v>
      </c>
      <c r="I47" s="8">
        <v>540995.11</v>
      </c>
      <c r="J47" s="8">
        <v>0</v>
      </c>
      <c r="K47" s="8">
        <v>0</v>
      </c>
      <c r="L47" s="8">
        <v>0</v>
      </c>
      <c r="M47" s="8">
        <v>0</v>
      </c>
      <c r="N47" s="8" t="str">
        <f t="shared" si="0"/>
        <v>07010000000000150540110152</v>
      </c>
      <c r="O47" s="8"/>
      <c r="P47" s="8">
        <v>540995.11</v>
      </c>
      <c r="Q47" s="8">
        <v>0</v>
      </c>
      <c r="R47" s="49">
        <v>0</v>
      </c>
      <c r="S47" s="50"/>
      <c r="AB47" s="32"/>
      <c r="AC47" s="32"/>
    </row>
    <row r="48" spans="2:29" s="1" customFormat="1" ht="12.75">
      <c r="B48" s="44" t="s">
        <v>51</v>
      </c>
      <c r="C48" s="45" t="s">
        <v>66</v>
      </c>
      <c r="D48" s="45" t="s">
        <v>50</v>
      </c>
      <c r="E48" s="46">
        <v>57.5</v>
      </c>
      <c r="F48" s="47">
        <v>0</v>
      </c>
      <c r="G48" s="47">
        <v>0</v>
      </c>
      <c r="H48" s="48">
        <v>0</v>
      </c>
      <c r="I48" s="8">
        <v>0</v>
      </c>
      <c r="J48" s="8">
        <v>57.5</v>
      </c>
      <c r="K48" s="8">
        <v>0</v>
      </c>
      <c r="L48" s="8">
        <v>0</v>
      </c>
      <c r="M48" s="8">
        <v>57.5</v>
      </c>
      <c r="N48" s="8" t="str">
        <f t="shared" si="0"/>
        <v>07010000000000440540110172</v>
      </c>
      <c r="O48" s="8"/>
      <c r="P48" s="8">
        <v>0</v>
      </c>
      <c r="Q48" s="8">
        <v>0</v>
      </c>
      <c r="R48" s="49">
        <v>0</v>
      </c>
      <c r="S48" s="50"/>
      <c r="AB48" s="32"/>
      <c r="AC48" s="32"/>
    </row>
    <row r="49" spans="2:29" s="1" customFormat="1" ht="12.75">
      <c r="B49" s="44" t="s">
        <v>56</v>
      </c>
      <c r="C49" s="45" t="s">
        <v>66</v>
      </c>
      <c r="D49" s="45" t="s">
        <v>55</v>
      </c>
      <c r="E49" s="46">
        <v>0</v>
      </c>
      <c r="F49" s="47">
        <v>80808.94</v>
      </c>
      <c r="G49" s="47">
        <v>0</v>
      </c>
      <c r="H49" s="48">
        <v>0</v>
      </c>
      <c r="I49" s="8">
        <v>80808.94</v>
      </c>
      <c r="J49" s="8">
        <v>0</v>
      </c>
      <c r="K49" s="8">
        <v>0</v>
      </c>
      <c r="L49" s="8">
        <v>0</v>
      </c>
      <c r="M49" s="8">
        <v>0</v>
      </c>
      <c r="N49" s="8" t="str">
        <f t="shared" si="0"/>
        <v>07010000000000193540110191</v>
      </c>
      <c r="O49" s="8"/>
      <c r="P49" s="8">
        <v>80808.94</v>
      </c>
      <c r="Q49" s="8">
        <v>0</v>
      </c>
      <c r="R49" s="49">
        <v>0</v>
      </c>
      <c r="S49" s="50"/>
      <c r="AB49" s="32"/>
      <c r="AC49" s="32"/>
    </row>
    <row r="50" spans="2:29" s="1" customFormat="1" ht="12.75">
      <c r="B50" s="44" t="s">
        <v>61</v>
      </c>
      <c r="C50" s="45" t="s">
        <v>81</v>
      </c>
      <c r="D50" s="45" t="s">
        <v>75</v>
      </c>
      <c r="E50" s="46">
        <v>480231.36</v>
      </c>
      <c r="F50" s="47">
        <v>0</v>
      </c>
      <c r="G50" s="47">
        <v>0</v>
      </c>
      <c r="H50" s="48">
        <v>0</v>
      </c>
      <c r="I50" s="8">
        <v>0</v>
      </c>
      <c r="J50" s="8">
        <v>480231.36</v>
      </c>
      <c r="K50" s="8">
        <v>0</v>
      </c>
      <c r="L50" s="8">
        <v>0</v>
      </c>
      <c r="M50" s="8">
        <v>480231.36</v>
      </c>
      <c r="N50" s="8" t="str">
        <f t="shared" si="0"/>
        <v>07010000000000000540120272</v>
      </c>
      <c r="O50" s="8"/>
      <c r="P50" s="8">
        <v>0</v>
      </c>
      <c r="Q50" s="8">
        <v>0</v>
      </c>
      <c r="R50" s="49">
        <v>0</v>
      </c>
      <c r="S50" s="50"/>
      <c r="AB50" s="32"/>
      <c r="AC50" s="32"/>
    </row>
    <row r="51" spans="2:29" s="1" customFormat="1" ht="0.75" customHeight="1" thickBot="1">
      <c r="B51" s="51"/>
      <c r="C51" s="52"/>
      <c r="D51" s="52"/>
      <c r="E51" s="53"/>
      <c r="F51" s="53"/>
      <c r="G51" s="53"/>
      <c r="H51" s="53"/>
      <c r="I51" s="54"/>
      <c r="J51" s="54"/>
      <c r="K51" s="54"/>
      <c r="L51" s="54"/>
      <c r="M51" s="54"/>
      <c r="N51" s="54"/>
      <c r="O51" s="54"/>
      <c r="P51" s="54"/>
      <c r="Q51" s="54"/>
      <c r="R51" s="55"/>
      <c r="AB51" s="32"/>
      <c r="AC51" s="32"/>
    </row>
    <row r="52" spans="2:29" s="1" customFormat="1" ht="13.5" thickBot="1">
      <c r="B52" s="101" t="s">
        <v>86</v>
      </c>
      <c r="C52" s="101"/>
      <c r="D52" s="102"/>
      <c r="E52" s="56">
        <v>614970.43999999994</v>
      </c>
      <c r="F52" s="57">
        <v>621804.05000000005</v>
      </c>
      <c r="G52" s="57">
        <v>44286027.640000001</v>
      </c>
      <c r="H52" s="57">
        <v>45593600.840000004</v>
      </c>
      <c r="I52" s="57">
        <v>621804.05000000005</v>
      </c>
      <c r="J52" s="57">
        <v>614970.43999999994</v>
      </c>
      <c r="K52" s="57">
        <v>45593600.840000004</v>
      </c>
      <c r="L52" s="57">
        <v>44286027.640000001</v>
      </c>
      <c r="M52" s="57">
        <v>614970.43999999994</v>
      </c>
      <c r="N52" s="57"/>
      <c r="O52" s="57"/>
      <c r="P52" s="57">
        <v>621804.05000000005</v>
      </c>
      <c r="Q52" s="57">
        <v>44286027.640000001</v>
      </c>
      <c r="R52" s="58">
        <v>45593600.840000004</v>
      </c>
      <c r="AB52" s="32"/>
      <c r="AC52" s="32"/>
    </row>
    <row r="53" spans="2:29" s="1" customFormat="1" ht="12.75">
      <c r="B53" s="9"/>
      <c r="C53" s="9"/>
      <c r="D53" s="12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1"/>
      <c r="S53" s="13"/>
      <c r="T53" s="13"/>
      <c r="U53" s="13"/>
      <c r="V53" s="13"/>
      <c r="AB53" s="32"/>
      <c r="AC53" s="32"/>
    </row>
    <row r="54" spans="2:29" s="13" customFormat="1" ht="12.75" customHeight="1">
      <c r="B54" s="59"/>
      <c r="C54" s="59"/>
      <c r="D54" s="59"/>
      <c r="E54" s="60"/>
      <c r="F54" s="60"/>
      <c r="G54" s="60"/>
      <c r="H54" s="61"/>
      <c r="I54" s="60"/>
      <c r="J54" s="60"/>
      <c r="K54" s="60"/>
      <c r="L54" s="60"/>
      <c r="M54" s="60"/>
      <c r="N54" s="60"/>
      <c r="O54" s="60"/>
      <c r="P54" s="60"/>
      <c r="Q54" s="60"/>
      <c r="R54" s="62" t="s">
        <v>87</v>
      </c>
      <c r="AB54" s="63"/>
      <c r="AC54" s="63"/>
    </row>
    <row r="55" spans="2:29" s="13" customFormat="1" ht="19.5" customHeight="1">
      <c r="B55" s="158" t="s">
        <v>88</v>
      </c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8"/>
      <c r="N55" s="64"/>
      <c r="O55" s="64"/>
      <c r="P55" s="64"/>
      <c r="Q55" s="64"/>
      <c r="R55" s="64"/>
      <c r="AB55" s="63"/>
      <c r="AC55" s="63"/>
    </row>
    <row r="56" spans="2:29" s="13" customFormat="1" ht="23.1" customHeight="1">
      <c r="B56" s="159" t="s">
        <v>89</v>
      </c>
      <c r="C56" s="159"/>
      <c r="D56" s="160"/>
      <c r="E56" s="154" t="s">
        <v>90</v>
      </c>
      <c r="F56" s="154"/>
      <c r="G56" s="165" t="s">
        <v>91</v>
      </c>
      <c r="H56" s="166"/>
      <c r="I56" s="166"/>
      <c r="J56" s="166"/>
      <c r="K56" s="166"/>
      <c r="L56" s="166"/>
      <c r="M56" s="166"/>
      <c r="N56" s="60"/>
      <c r="O56" s="60"/>
      <c r="P56" s="60"/>
      <c r="Q56" s="60"/>
      <c r="R56" s="60"/>
      <c r="AB56" s="63"/>
      <c r="AC56" s="63"/>
    </row>
    <row r="57" spans="2:29" s="13" customFormat="1" ht="23.1" customHeight="1">
      <c r="B57" s="161"/>
      <c r="C57" s="161"/>
      <c r="D57" s="162"/>
      <c r="E57" s="148" t="s">
        <v>92</v>
      </c>
      <c r="F57" s="148" t="s">
        <v>93</v>
      </c>
      <c r="G57" s="167" t="s">
        <v>94</v>
      </c>
      <c r="H57" s="168"/>
      <c r="I57" s="169"/>
      <c r="J57" s="170" t="s">
        <v>95</v>
      </c>
      <c r="K57" s="148" t="s">
        <v>144</v>
      </c>
      <c r="L57" s="148" t="s">
        <v>145</v>
      </c>
      <c r="M57" s="151" t="s">
        <v>146</v>
      </c>
      <c r="N57" s="65"/>
      <c r="O57" s="65"/>
      <c r="P57" s="60"/>
      <c r="Q57" s="60"/>
      <c r="R57" s="60"/>
      <c r="AB57" s="63"/>
      <c r="AC57" s="63"/>
    </row>
    <row r="58" spans="2:29" s="13" customFormat="1" ht="12.75">
      <c r="B58" s="161"/>
      <c r="C58" s="161"/>
      <c r="D58" s="162"/>
      <c r="E58" s="149"/>
      <c r="F58" s="149"/>
      <c r="G58" s="148" t="s">
        <v>96</v>
      </c>
      <c r="H58" s="154" t="s">
        <v>97</v>
      </c>
      <c r="I58" s="154"/>
      <c r="J58" s="149"/>
      <c r="K58" s="149"/>
      <c r="L58" s="149"/>
      <c r="M58" s="152"/>
      <c r="N58" s="65"/>
      <c r="O58" s="65"/>
      <c r="P58" s="60"/>
      <c r="Q58" s="60"/>
      <c r="R58" s="60"/>
      <c r="AB58" s="63"/>
      <c r="AC58" s="63"/>
    </row>
    <row r="59" spans="2:29" s="13" customFormat="1" ht="23.1" customHeight="1">
      <c r="B59" s="163"/>
      <c r="C59" s="163"/>
      <c r="D59" s="164"/>
      <c r="E59" s="150"/>
      <c r="F59" s="150"/>
      <c r="G59" s="150"/>
      <c r="H59" s="66" t="s">
        <v>98</v>
      </c>
      <c r="I59" s="66" t="s">
        <v>99</v>
      </c>
      <c r="J59" s="150"/>
      <c r="K59" s="150"/>
      <c r="L59" s="150"/>
      <c r="M59" s="153"/>
      <c r="N59" s="65"/>
      <c r="O59" s="65"/>
      <c r="P59" s="60"/>
      <c r="Q59" s="60"/>
      <c r="R59" s="60"/>
      <c r="AB59" s="63"/>
      <c r="AC59" s="63"/>
    </row>
    <row r="60" spans="2:29" s="13" customFormat="1" ht="12.75" customHeight="1" thickBot="1">
      <c r="B60" s="155" t="s">
        <v>147</v>
      </c>
      <c r="C60" s="156"/>
      <c r="D60" s="156"/>
      <c r="E60" s="67" t="s">
        <v>148</v>
      </c>
      <c r="F60" s="67" t="s">
        <v>23</v>
      </c>
      <c r="G60" s="67" t="s">
        <v>149</v>
      </c>
      <c r="H60" s="67" t="s">
        <v>5</v>
      </c>
      <c r="I60" s="67" t="s">
        <v>100</v>
      </c>
      <c r="J60" s="68" t="s">
        <v>101</v>
      </c>
      <c r="K60" s="67" t="s">
        <v>102</v>
      </c>
      <c r="L60" s="68" t="s">
        <v>103</v>
      </c>
      <c r="M60" s="68" t="s">
        <v>104</v>
      </c>
      <c r="N60" s="65"/>
      <c r="O60" s="65"/>
      <c r="P60" s="60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47</v>
      </c>
      <c r="D61" s="70" t="s">
        <v>48</v>
      </c>
      <c r="E61" s="70" t="s">
        <v>105</v>
      </c>
      <c r="F61" s="70" t="s">
        <v>106</v>
      </c>
      <c r="G61" s="71">
        <v>23274.6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>IF(B61="","00000000000000000",B61)&amp;IF(C61="","000000",C61)&amp;IF(D61="","000",D61)</f>
        <v>07010000000000130240110131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47</v>
      </c>
      <c r="D62" s="70" t="s">
        <v>48</v>
      </c>
      <c r="E62" s="70" t="s">
        <v>105</v>
      </c>
      <c r="F62" s="70" t="s">
        <v>107</v>
      </c>
      <c r="G62" s="71">
        <v>7028.92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ref="N62:N73" si="1">IF(B62="","00000000000000000",B62)&amp;IF(C62="","000000",C62)&amp;IF(D62="","000",D62)</f>
        <v>07010000000000130240110131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47</v>
      </c>
      <c r="D63" s="70" t="s">
        <v>48</v>
      </c>
      <c r="E63" s="70" t="s">
        <v>105</v>
      </c>
      <c r="F63" s="70" t="s">
        <v>75</v>
      </c>
      <c r="G63" s="71">
        <v>1451639.17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07010000000000130240110131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60</v>
      </c>
      <c r="D64" s="70" t="s">
        <v>48</v>
      </c>
      <c r="E64" s="70" t="s">
        <v>105</v>
      </c>
      <c r="F64" s="70" t="s">
        <v>106</v>
      </c>
      <c r="G64" s="71">
        <v>26977642.57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46</v>
      </c>
      <c r="C65" s="70" t="s">
        <v>60</v>
      </c>
      <c r="D65" s="70" t="s">
        <v>48</v>
      </c>
      <c r="E65" s="70" t="s">
        <v>105</v>
      </c>
      <c r="F65" s="70" t="s">
        <v>107</v>
      </c>
      <c r="G65" s="71">
        <v>8148291.4199999999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07010000000000130440110131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46</v>
      </c>
      <c r="C66" s="70" t="s">
        <v>60</v>
      </c>
      <c r="D66" s="70" t="s">
        <v>48</v>
      </c>
      <c r="E66" s="70" t="s">
        <v>105</v>
      </c>
      <c r="F66" s="70" t="s">
        <v>108</v>
      </c>
      <c r="G66" s="71">
        <v>34172.33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07010000000000130440110131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46</v>
      </c>
      <c r="C67" s="70" t="s">
        <v>60</v>
      </c>
      <c r="D67" s="70" t="s">
        <v>48</v>
      </c>
      <c r="E67" s="70" t="s">
        <v>105</v>
      </c>
      <c r="F67" s="70" t="s">
        <v>109</v>
      </c>
      <c r="G67" s="71">
        <v>4500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07010000000000130440110131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46</v>
      </c>
      <c r="C68" s="70" t="s">
        <v>60</v>
      </c>
      <c r="D68" s="70" t="s">
        <v>48</v>
      </c>
      <c r="E68" s="70" t="s">
        <v>105</v>
      </c>
      <c r="F68" s="70" t="s">
        <v>70</v>
      </c>
      <c r="G68" s="71">
        <v>1889734.94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07010000000000130440110131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46</v>
      </c>
      <c r="C69" s="70" t="s">
        <v>60</v>
      </c>
      <c r="D69" s="70" t="s">
        <v>48</v>
      </c>
      <c r="E69" s="70" t="s">
        <v>105</v>
      </c>
      <c r="F69" s="70" t="s">
        <v>72</v>
      </c>
      <c r="G69" s="71">
        <v>355981.94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07010000000000130440110131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46</v>
      </c>
      <c r="C70" s="70" t="s">
        <v>60</v>
      </c>
      <c r="D70" s="70" t="s">
        <v>48</v>
      </c>
      <c r="E70" s="70" t="s">
        <v>105</v>
      </c>
      <c r="F70" s="70" t="s">
        <v>73</v>
      </c>
      <c r="G70" s="71">
        <v>1479794.6</v>
      </c>
      <c r="H70" s="71">
        <v>0</v>
      </c>
      <c r="I70" s="71">
        <v>0</v>
      </c>
      <c r="J70" s="72">
        <v>0</v>
      </c>
      <c r="K70" s="73"/>
      <c r="L70" s="73"/>
      <c r="M70" s="74"/>
      <c r="N70" s="75" t="str">
        <f t="shared" si="1"/>
        <v>07010000000000130440110131</v>
      </c>
      <c r="O70" s="63"/>
      <c r="R70" s="60"/>
      <c r="AB70" s="63"/>
      <c r="AC70" s="63"/>
    </row>
    <row r="71" spans="2:29" s="13" customFormat="1" ht="12.75" customHeight="1" thickBot="1">
      <c r="B71" s="69" t="s">
        <v>46</v>
      </c>
      <c r="C71" s="70" t="s">
        <v>60</v>
      </c>
      <c r="D71" s="70" t="s">
        <v>48</v>
      </c>
      <c r="E71" s="70" t="s">
        <v>105</v>
      </c>
      <c r="F71" s="70" t="s">
        <v>110</v>
      </c>
      <c r="G71" s="71">
        <v>95268.99</v>
      </c>
      <c r="H71" s="71">
        <v>0</v>
      </c>
      <c r="I71" s="71">
        <v>0</v>
      </c>
      <c r="J71" s="72">
        <v>0</v>
      </c>
      <c r="K71" s="73"/>
      <c r="L71" s="73"/>
      <c r="M71" s="74"/>
      <c r="N71" s="75" t="str">
        <f t="shared" si="1"/>
        <v>07010000000000130440110131</v>
      </c>
      <c r="O71" s="63"/>
      <c r="R71" s="60"/>
      <c r="AB71" s="63"/>
      <c r="AC71" s="63"/>
    </row>
    <row r="72" spans="2:29" s="13" customFormat="1" ht="12.75" customHeight="1" thickBot="1">
      <c r="B72" s="69" t="s">
        <v>46</v>
      </c>
      <c r="C72" s="70" t="s">
        <v>60</v>
      </c>
      <c r="D72" s="70" t="s">
        <v>48</v>
      </c>
      <c r="E72" s="70" t="s">
        <v>105</v>
      </c>
      <c r="F72" s="70" t="s">
        <v>74</v>
      </c>
      <c r="G72" s="71">
        <v>660199.79</v>
      </c>
      <c r="H72" s="71">
        <v>0</v>
      </c>
      <c r="I72" s="71">
        <v>0</v>
      </c>
      <c r="J72" s="72">
        <v>0</v>
      </c>
      <c r="K72" s="73"/>
      <c r="L72" s="73"/>
      <c r="M72" s="74"/>
      <c r="N72" s="75" t="str">
        <f t="shared" si="1"/>
        <v>07010000000000130440110131</v>
      </c>
      <c r="O72" s="63"/>
      <c r="R72" s="60"/>
      <c r="AB72" s="63"/>
      <c r="AC72" s="63"/>
    </row>
    <row r="73" spans="2:29" s="13" customFormat="1" ht="12.75" customHeight="1">
      <c r="B73" s="69" t="s">
        <v>46</v>
      </c>
      <c r="C73" s="70" t="s">
        <v>60</v>
      </c>
      <c r="D73" s="70" t="s">
        <v>48</v>
      </c>
      <c r="E73" s="70" t="s">
        <v>105</v>
      </c>
      <c r="F73" s="70" t="s">
        <v>75</v>
      </c>
      <c r="G73" s="71">
        <v>12739.17</v>
      </c>
      <c r="H73" s="71">
        <v>0</v>
      </c>
      <c r="I73" s="71">
        <v>0</v>
      </c>
      <c r="J73" s="72">
        <v>0</v>
      </c>
      <c r="K73" s="73"/>
      <c r="L73" s="73"/>
      <c r="M73" s="74"/>
      <c r="N73" s="75" t="str">
        <f t="shared" si="1"/>
        <v>07010000000000130440110131</v>
      </c>
      <c r="O73" s="63"/>
      <c r="R73" s="60"/>
      <c r="AB73" s="63"/>
      <c r="AC73" s="63"/>
    </row>
    <row r="74" spans="2:29" s="13" customFormat="1" ht="0.75" customHeight="1" thickBot="1">
      <c r="B74" s="76"/>
      <c r="C74" s="77"/>
      <c r="D74" s="77"/>
      <c r="E74" s="78"/>
      <c r="F74" s="78"/>
      <c r="G74" s="79"/>
      <c r="H74" s="79"/>
      <c r="I74" s="79"/>
      <c r="J74" s="80"/>
      <c r="K74" s="81"/>
      <c r="L74" s="82"/>
      <c r="M74" s="83"/>
      <c r="N74" s="60"/>
      <c r="O74" s="60"/>
      <c r="P74" s="60"/>
      <c r="Q74" s="60"/>
      <c r="R74" s="60"/>
      <c r="AB74" s="63"/>
      <c r="AC74" s="63"/>
    </row>
    <row r="75" spans="2:29" s="13" customFormat="1" ht="12.75" customHeight="1" thickBot="1">
      <c r="B75" s="84"/>
      <c r="C75" s="157" t="s">
        <v>86</v>
      </c>
      <c r="D75" s="157"/>
      <c r="E75" s="85"/>
      <c r="F75" s="86"/>
      <c r="G75" s="87">
        <v>41140268.439999998</v>
      </c>
      <c r="H75" s="87">
        <v>0</v>
      </c>
      <c r="I75" s="87"/>
      <c r="J75" s="88"/>
      <c r="K75" s="87"/>
      <c r="L75" s="87"/>
      <c r="M75" s="89"/>
      <c r="N75" s="60"/>
      <c r="O75" s="60"/>
      <c r="P75" s="60"/>
      <c r="Q75" s="60"/>
      <c r="R75" s="60"/>
      <c r="AB75" s="63"/>
      <c r="AC75" s="63"/>
    </row>
    <row r="76" spans="2:29" s="14" customFormat="1" ht="11.25">
      <c r="AB76" s="19"/>
      <c r="AC76" s="19"/>
    </row>
    <row r="77" spans="2:29" s="14" customFormat="1" ht="12.75" customHeight="1">
      <c r="B77" s="15" t="s">
        <v>111</v>
      </c>
      <c r="C77" s="92"/>
      <c r="D77" s="92"/>
      <c r="E77" s="92"/>
      <c r="F77" s="97" t="s">
        <v>112</v>
      </c>
      <c r="G77" s="97"/>
      <c r="I77" s="16" t="s">
        <v>113</v>
      </c>
      <c r="J77" s="92"/>
      <c r="K77" s="92"/>
      <c r="L77" s="17"/>
      <c r="M77" s="97" t="s">
        <v>160</v>
      </c>
      <c r="N77" s="97"/>
      <c r="O77" s="97"/>
      <c r="P77" s="97"/>
    </row>
    <row r="78" spans="2:29" s="14" customFormat="1" ht="12.75" customHeight="1">
      <c r="C78" s="96" t="s">
        <v>115</v>
      </c>
      <c r="D78" s="96"/>
      <c r="E78" s="96"/>
      <c r="F78" s="96" t="s">
        <v>116</v>
      </c>
      <c r="G78" s="96"/>
      <c r="J78" s="96" t="s">
        <v>115</v>
      </c>
      <c r="K78" s="96"/>
      <c r="L78" s="17"/>
      <c r="M78" s="93" t="s">
        <v>116</v>
      </c>
      <c r="N78" s="93"/>
      <c r="O78" s="93"/>
      <c r="P78" s="93"/>
    </row>
    <row r="79" spans="2:29" s="14" customFormat="1" ht="12.75" customHeight="1"/>
    <row r="80" spans="2:29" s="14" customFormat="1" ht="12.75" customHeight="1">
      <c r="H80" s="99" t="s">
        <v>117</v>
      </c>
      <c r="I80" s="99"/>
      <c r="J80" s="100" t="s">
        <v>118</v>
      </c>
      <c r="K80" s="100"/>
      <c r="L80" s="100"/>
      <c r="M80" s="100"/>
      <c r="N80" s="100"/>
      <c r="O80" s="100"/>
      <c r="P80" s="100"/>
    </row>
    <row r="81" spans="2:18" s="14" customFormat="1" ht="12.75" customHeight="1">
      <c r="C81" s="17"/>
      <c r="D81" s="17"/>
      <c r="E81" s="17"/>
      <c r="F81" s="17"/>
      <c r="G81" s="17"/>
      <c r="H81" s="18"/>
      <c r="I81" s="19"/>
      <c r="J81" s="96" t="s">
        <v>119</v>
      </c>
      <c r="K81" s="96"/>
      <c r="L81" s="96"/>
      <c r="M81" s="96"/>
      <c r="N81" s="96"/>
      <c r="O81" s="96"/>
      <c r="P81" s="96"/>
    </row>
    <row r="82" spans="2:18" s="14" customFormat="1" ht="12.75" customHeight="1">
      <c r="C82" s="93"/>
      <c r="D82" s="93"/>
      <c r="E82" s="93"/>
      <c r="F82" s="93"/>
      <c r="G82" s="93"/>
      <c r="I82" s="16" t="s">
        <v>111</v>
      </c>
      <c r="J82" s="97" t="s">
        <v>161</v>
      </c>
      <c r="K82" s="97"/>
      <c r="L82" s="20"/>
      <c r="M82" s="97" t="s">
        <v>162</v>
      </c>
      <c r="N82" s="97"/>
      <c r="O82" s="97"/>
      <c r="P82" s="97"/>
    </row>
    <row r="83" spans="2:18" s="14" customFormat="1" ht="12.75" customHeight="1">
      <c r="E83" s="18"/>
      <c r="H83" s="98" t="s">
        <v>120</v>
      </c>
      <c r="I83" s="98"/>
      <c r="J83" s="96" t="s">
        <v>121</v>
      </c>
      <c r="K83" s="96"/>
      <c r="L83" s="21" t="s">
        <v>115</v>
      </c>
      <c r="M83" s="93" t="s">
        <v>116</v>
      </c>
      <c r="N83" s="93"/>
      <c r="O83" s="93"/>
      <c r="P83" s="93"/>
    </row>
    <row r="84" spans="2:18" s="14" customFormat="1" ht="12.75" customHeight="1">
      <c r="E84" s="18"/>
      <c r="H84" s="16"/>
      <c r="I84" s="16"/>
      <c r="J84" s="90"/>
      <c r="K84" s="16"/>
      <c r="L84" s="16"/>
      <c r="M84" s="16"/>
      <c r="N84" s="16"/>
      <c r="O84" s="16"/>
      <c r="P84" s="16"/>
      <c r="Q84" s="21"/>
      <c r="R84" s="21"/>
    </row>
    <row r="85" spans="2:18" s="14" customFormat="1" ht="12.75" customHeight="1">
      <c r="B85" s="15" t="s">
        <v>122</v>
      </c>
      <c r="C85" s="97" t="s">
        <v>163</v>
      </c>
      <c r="D85" s="97"/>
      <c r="E85" s="20"/>
      <c r="F85" s="97" t="s">
        <v>164</v>
      </c>
      <c r="G85" s="97"/>
      <c r="H85" s="178" t="s">
        <v>165</v>
      </c>
      <c r="I85" s="178"/>
    </row>
    <row r="86" spans="2:18" s="14" customFormat="1" ht="12.75" customHeight="1">
      <c r="B86" s="22"/>
      <c r="C86" s="93" t="s">
        <v>121</v>
      </c>
      <c r="D86" s="93"/>
      <c r="E86" s="23" t="s">
        <v>115</v>
      </c>
      <c r="F86" s="94" t="s">
        <v>116</v>
      </c>
      <c r="G86" s="94"/>
      <c r="H86" s="95" t="s">
        <v>123</v>
      </c>
      <c r="I86" s="95"/>
    </row>
    <row r="87" spans="2:18" s="14" customFormat="1" ht="12.75" customHeight="1">
      <c r="B87" s="18"/>
      <c r="C87" s="18"/>
      <c r="D87" s="18"/>
      <c r="E87" s="18"/>
      <c r="F87" s="18"/>
      <c r="G87" s="24"/>
      <c r="H87" s="24"/>
      <c r="I87" s="18"/>
      <c r="J87" s="18"/>
      <c r="K87" s="18"/>
      <c r="L87" s="18"/>
      <c r="M87" s="18"/>
      <c r="N87" s="18"/>
      <c r="O87" s="18"/>
      <c r="P87" s="18"/>
    </row>
    <row r="88" spans="2:18" s="14" customFormat="1" ht="12.75" customHeight="1">
      <c r="B88" s="91" t="s">
        <v>166</v>
      </c>
      <c r="C88" s="91"/>
      <c r="D88" s="91"/>
      <c r="E88" s="91"/>
      <c r="F88" s="18"/>
      <c r="G88" s="22"/>
      <c r="H88" s="25"/>
      <c r="I88" s="25"/>
      <c r="J88" s="25"/>
      <c r="K88" s="25"/>
      <c r="L88" s="25"/>
      <c r="M88" s="25"/>
      <c r="N88" s="25"/>
      <c r="O88" s="25"/>
      <c r="P88" s="25"/>
      <c r="Q88" s="26"/>
      <c r="R88" s="26"/>
    </row>
    <row r="89" spans="2:18" s="14" customFormat="1" ht="12.75" customHeight="1"/>
    <row r="90" spans="2:18" s="14" customFormat="1" ht="11.25" hidden="1"/>
    <row r="91" spans="2:18" s="1" customFormat="1" ht="48" hidden="1" customHeight="1" thickTop="1" thickBot="1">
      <c r="E91" s="144"/>
      <c r="F91" s="145"/>
      <c r="G91" s="146" t="s">
        <v>150</v>
      </c>
      <c r="H91" s="146"/>
      <c r="I91" s="147"/>
    </row>
    <row r="92" spans="2:18" s="1" customFormat="1" ht="3.75" hidden="1" customHeight="1" thickTop="1" thickBot="1">
      <c r="E92" s="139"/>
      <c r="F92" s="139"/>
      <c r="G92" s="139"/>
      <c r="H92" s="139"/>
      <c r="I92" s="139"/>
    </row>
    <row r="93" spans="2:18" s="1" customFormat="1" ht="13.5" hidden="1" thickTop="1">
      <c r="E93" s="140" t="s">
        <v>151</v>
      </c>
      <c r="F93" s="141"/>
      <c r="G93" s="142"/>
      <c r="H93" s="142"/>
      <c r="I93" s="143"/>
    </row>
    <row r="94" spans="2:18" s="1" customFormat="1" ht="12.75" hidden="1">
      <c r="E94" s="133" t="s">
        <v>152</v>
      </c>
      <c r="F94" s="134"/>
      <c r="G94" s="135"/>
      <c r="H94" s="135"/>
      <c r="I94" s="136"/>
    </row>
    <row r="95" spans="2:18" s="1" customFormat="1" ht="12.75" hidden="1">
      <c r="E95" s="133" t="s">
        <v>153</v>
      </c>
      <c r="F95" s="134"/>
      <c r="G95" s="137"/>
      <c r="H95" s="137"/>
      <c r="I95" s="138"/>
    </row>
    <row r="96" spans="2:18" s="1" customFormat="1" ht="12.75" hidden="1">
      <c r="E96" s="133" t="s">
        <v>154</v>
      </c>
      <c r="F96" s="134"/>
      <c r="G96" s="137"/>
      <c r="H96" s="137"/>
      <c r="I96" s="138"/>
    </row>
    <row r="97" spans="2:29" s="1" customFormat="1" ht="12.75" hidden="1">
      <c r="E97" s="133" t="s">
        <v>155</v>
      </c>
      <c r="F97" s="134"/>
      <c r="G97" s="137"/>
      <c r="H97" s="137"/>
      <c r="I97" s="138"/>
    </row>
    <row r="98" spans="2:29" s="1" customFormat="1" ht="12.75" hidden="1">
      <c r="E98" s="133" t="s">
        <v>156</v>
      </c>
      <c r="F98" s="134"/>
      <c r="G98" s="135"/>
      <c r="H98" s="135"/>
      <c r="I98" s="136"/>
    </row>
    <row r="99" spans="2:29" s="1" customFormat="1" ht="12.75" hidden="1">
      <c r="E99" s="133" t="s">
        <v>157</v>
      </c>
      <c r="F99" s="134"/>
      <c r="G99" s="135"/>
      <c r="H99" s="135"/>
      <c r="I99" s="136"/>
    </row>
    <row r="100" spans="2:29" s="1" customFormat="1" ht="12.75" hidden="1">
      <c r="E100" s="133" t="s">
        <v>158</v>
      </c>
      <c r="F100" s="134"/>
      <c r="G100" s="137"/>
      <c r="H100" s="137"/>
      <c r="I100" s="138"/>
    </row>
    <row r="101" spans="2:29" s="1" customFormat="1" ht="13.5" hidden="1" thickBot="1">
      <c r="E101" s="128" t="s">
        <v>159</v>
      </c>
      <c r="F101" s="129"/>
      <c r="G101" s="130"/>
      <c r="H101" s="130"/>
      <c r="I101" s="131"/>
    </row>
    <row r="102" spans="2:29" s="1" customFormat="1" ht="3.75" hidden="1" customHeight="1" thickTop="1">
      <c r="E102" s="132"/>
      <c r="F102" s="132"/>
      <c r="G102" s="132"/>
      <c r="H102" s="132"/>
      <c r="I102" s="132"/>
    </row>
    <row r="103" spans="2:29" s="1" customFormat="1" ht="12.75" hidden="1"/>
    <row r="104" spans="2:29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5:D75"/>
    <mergeCell ref="B52:D52"/>
    <mergeCell ref="B55:M55"/>
    <mergeCell ref="B56:D59"/>
    <mergeCell ref="E56:F56"/>
    <mergeCell ref="G56:M56"/>
    <mergeCell ref="E57:E59"/>
    <mergeCell ref="F57:F59"/>
    <mergeCell ref="G57:I57"/>
    <mergeCell ref="J57:J59"/>
    <mergeCell ref="K57:K59"/>
    <mergeCell ref="L57:L59"/>
    <mergeCell ref="M57:M59"/>
    <mergeCell ref="G58:G59"/>
    <mergeCell ref="H58:I58"/>
    <mergeCell ref="B60:D60"/>
    <mergeCell ref="C77:E77"/>
    <mergeCell ref="F77:G77"/>
    <mergeCell ref="J77:K77"/>
    <mergeCell ref="M77:P77"/>
    <mergeCell ref="C78:E78"/>
    <mergeCell ref="F78:G78"/>
    <mergeCell ref="J78:K78"/>
    <mergeCell ref="M78:P78"/>
    <mergeCell ref="H80:I80"/>
    <mergeCell ref="J80:P80"/>
    <mergeCell ref="J81:P81"/>
    <mergeCell ref="C82:E82"/>
    <mergeCell ref="F82:G82"/>
    <mergeCell ref="J82:K82"/>
    <mergeCell ref="M82:P82"/>
    <mergeCell ref="H83:I83"/>
    <mergeCell ref="J83:K83"/>
    <mergeCell ref="M83:P83"/>
    <mergeCell ref="C85:D85"/>
    <mergeCell ref="F85:G85"/>
    <mergeCell ref="H85:I85"/>
    <mergeCell ref="C86:D86"/>
    <mergeCell ref="F86:G86"/>
    <mergeCell ref="H86:I86"/>
    <mergeCell ref="B88:E88"/>
    <mergeCell ref="E91:F91"/>
    <mergeCell ref="G91:I91"/>
    <mergeCell ref="E92:F92"/>
    <mergeCell ref="G92:I92"/>
    <mergeCell ref="E93:F93"/>
    <mergeCell ref="G93:I93"/>
    <mergeCell ref="E94:F94"/>
    <mergeCell ref="G94:I94"/>
    <mergeCell ref="E95:F95"/>
    <mergeCell ref="G95:I95"/>
    <mergeCell ref="E96:F96"/>
    <mergeCell ref="G96:I96"/>
    <mergeCell ref="E97:F97"/>
    <mergeCell ref="G97:I97"/>
    <mergeCell ref="E101:F101"/>
    <mergeCell ref="G101:I101"/>
    <mergeCell ref="E102:F102"/>
    <mergeCell ref="G102:I102"/>
    <mergeCell ref="E98:F98"/>
    <mergeCell ref="G98:I98"/>
    <mergeCell ref="E99:F99"/>
    <mergeCell ref="G99:I99"/>
    <mergeCell ref="E100:F100"/>
    <mergeCell ref="G100:I100"/>
  </mergeCells>
  <pageMargins left="0.39370078740157483" right="0.39370078740157483" top="0.98425196850393704" bottom="0.98425196850393704" header="0.51181102362204722" footer="0.51181102362204722"/>
  <pageSetup paperSize="9" scale="60" fitToHeight="2" orientation="landscape" blackAndWhite="1" r:id="rId1"/>
  <headerFooter alignWithMargins="0"/>
  <rowBreaks count="1" manualBreakCount="1"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99</vt:i4>
      </vt:variant>
    </vt:vector>
  </HeadingPairs>
  <TitlesOfParts>
    <vt:vector size="100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(Печать)'!TR_30200288052_2360370816</vt:lpstr>
      <vt:lpstr>'0503710 (Печать)'!TR_30200288052_2360370819</vt:lpstr>
      <vt:lpstr>'0503710 (Печать)'!TR_30200288052_2360370820</vt:lpstr>
      <vt:lpstr>'0503710 (Печать)'!TR_30200288052_2360370822</vt:lpstr>
      <vt:lpstr>'0503710 (Печать)'!TR_30200288052_2360370824</vt:lpstr>
      <vt:lpstr>'0503710 (Печать)'!TR_30200288052_2360370826</vt:lpstr>
      <vt:lpstr>'0503710 (Печать)'!TR_30200288052_2360370828</vt:lpstr>
      <vt:lpstr>'0503710 (Печать)'!TR_30200288052_2360370830</vt:lpstr>
      <vt:lpstr>'0503710 (Печать)'!TR_30200288052_2360370833</vt:lpstr>
      <vt:lpstr>'0503710 (Печать)'!TR_30200288052_2360370835</vt:lpstr>
      <vt:lpstr>'0503710 (Печать)'!TR_30200288052_2360370837</vt:lpstr>
      <vt:lpstr>'0503710 (Печать)'!TR_30200288052_2360370839</vt:lpstr>
      <vt:lpstr>'0503710 (Печать)'!TR_30200288052_2360370840</vt:lpstr>
      <vt:lpstr>'0503710 (Печать)'!TR_30200288109_2360370898</vt:lpstr>
      <vt:lpstr>'0503710 (Печать)'!TR_30200288109_2360370900</vt:lpstr>
      <vt:lpstr>'0503710 (Печать)'!TR_30200288109_2360370901</vt:lpstr>
      <vt:lpstr>'0503710 (Печать)'!TR_30200288109_2360370903</vt:lpstr>
      <vt:lpstr>'0503710 (Печать)'!TR_30200288109_2360370904</vt:lpstr>
      <vt:lpstr>'0503710 (Печать)'!TR_30200288109_2360370905</vt:lpstr>
      <vt:lpstr>'0503710 (Печать)'!TR_30200288109_2360370906</vt:lpstr>
      <vt:lpstr>'0503710 (Печать)'!TR_30200288109_2360370908</vt:lpstr>
      <vt:lpstr>'0503710 (Печать)'!TR_30200288109_2360370909</vt:lpstr>
      <vt:lpstr>'0503710 (Печать)'!TR_30200288109_2360370911</vt:lpstr>
      <vt:lpstr>'0503710 (Печать)'!TR_30200288109_2360370912</vt:lpstr>
      <vt:lpstr>'0503710 (Печать)'!TR_30200288109_2360370913</vt:lpstr>
      <vt:lpstr>'0503710 (Печать)'!TR_30200288109_2360370915</vt:lpstr>
      <vt:lpstr>'0503710 (Печать)'!TR_30200288109_2360370916</vt:lpstr>
      <vt:lpstr>'0503710 (Печать)'!TR_30200288109_2360370917</vt:lpstr>
      <vt:lpstr>'0503710 (Печать)'!TR_30200288109_2360370919</vt:lpstr>
      <vt:lpstr>'0503710 (Печать)'!TR_30200288109_2360370920</vt:lpstr>
      <vt:lpstr>'0503710 (Печать)'!TR_30200288109_2360370922</vt:lpstr>
      <vt:lpstr>'0503710 (Печать)'!TR_30200288109_2360370923</vt:lpstr>
      <vt:lpstr>'0503710 (Печать)'!TR_30200288109_2360370925</vt:lpstr>
      <vt:lpstr>'0503710 (Печать)'!TR_30200288109_2360370926</vt:lpstr>
      <vt:lpstr>'0503710 (Печать)'!TR_30200288109_2360370927</vt:lpstr>
      <vt:lpstr>'0503710 (Печать)'!TR_30200288109_2360370929</vt:lpstr>
      <vt:lpstr>'0503710 (Печать)'!TR_30200288109_2360370930</vt:lpstr>
      <vt:lpstr>'0503710 (Печать)'!TR_30200288109_2360370932</vt:lpstr>
      <vt:lpstr>'0503710 (Печать)'!TR_30200288109_2360370933</vt:lpstr>
      <vt:lpstr>'0503710 (Печать)'!TR_30200288109_2360370935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2024-03-20T09:27:06Z</cp:lastPrinted>
  <dcterms:created xsi:type="dcterms:W3CDTF">2024-03-07T09:34:09Z</dcterms:created>
  <dcterms:modified xsi:type="dcterms:W3CDTF">2024-03-20T09:27:07Z</dcterms:modified>
</cp:coreProperties>
</file>